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g trim II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<sst xmlns="http://schemas.openxmlformats.org/spreadsheetml/2006/main" count="122" uniqueCount="122">
  <si>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Nume partener</t>
  </si>
  <si>
    <t>AL ATIEH DANIELA MIHAELA</t>
  </si>
  <si>
    <t>ALBA - MED</t>
  </si>
  <si>
    <t>ANGHEL CRISTINA</t>
  </si>
  <si>
    <t>BAICU CAMELIA</t>
  </si>
  <si>
    <t>BARBU MIHAELA</t>
  </si>
  <si>
    <t>BATA MARIANA</t>
  </si>
  <si>
    <t>BRATU DANIELA</t>
  </si>
  <si>
    <t>BURICEA ELENA</t>
  </si>
  <si>
    <t>BURZO DANIELA</t>
  </si>
  <si>
    <t>C.M.I. DR. POPESCU OTILIA SIMONA S.R.L.</t>
  </si>
  <si>
    <t>CABINET MEDICAL DR. MÂINECI MARIA SRL</t>
  </si>
  <si>
    <t>CABINET MEDICAL MOLDOVAN MARIUS SRL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</si>
  <si>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</si>
  <si>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</si>
  <si>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</si>
  <si>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</si>
  <si>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</si>
  <si>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</si>
  <si>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</si>
  <si>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</si>
  <si>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</si>
  <si>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</si>
  <si>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</si>
  <si>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</si>
  <si>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</si>
  <si>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</si>
  <si>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DOCTOR PUNGOCI SRL</t>
  </si>
  <si>
    <t>DOCTOR TELEŞCU S.R.L.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</si>
  <si>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</si>
  <si>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</si>
  <si>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</si>
  <si>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</si>
  <si>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</si>
  <si>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</si>
  <si>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</si>
  <si>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</si>
  <si>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</si>
  <si>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</si>
  <si>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</si>
  <si>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</si>
  <si>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</si>
  <si>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</si>
  <si>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</si>
  <si>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GRAUR GILLY JUSTIN</t>
  </si>
  <si>
    <t>GREAVU ANA</t>
  </si>
  <si>
    <t>GRINEI CAMELIA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</si>
  <si>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</si>
  <si>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</si>
  <si>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</si>
  <si>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</si>
  <si>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</si>
  <si>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</si>
  <si>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</si>
  <si>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</si>
  <si>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</si>
  <si>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</si>
  <si>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</si>
  <si>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</si>
  <si>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</si>
  <si>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</si>
  <si>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</si>
  <si>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</si>
  <si>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</si>
  <si>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</si>
  <si>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</si>
  <si>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</si>
  <si>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</si>
  <si>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</si>
  <si>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</si>
  <si>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</si>
  <si>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</si>
  <si>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</si>
  <si>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</si>
  <si>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</si>
  <si>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</si>
  <si>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</si>
  <si>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</si>
  <si>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</si>
  <si>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</si>
  <si>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</si>
  <si>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</si>
  <si>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</si>
  <si>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</si>
  <si>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</si>
  <si>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</si>
  <si>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</si>
  <si>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</si>
  <si>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</si>
  <si>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</si>
  <si>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</si>
  <si>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</si>
  <si>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</si>
  <si>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</si>
  <si>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</si>
  <si>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</si>
  <si>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</si>
  <si>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</si>
  <si>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</si>
  <si>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VLAD MARINA PAULA</t>
  </si>
  <si>
    <t>VOICULESCU MARIANA</t>
  </si>
  <si>
    <t>ALBA - MED i</t>
  </si>
  <si>
    <t>CABINET MEDICAL FLOREA OLGUTA SRL</t>
  </si>
  <si>
    <t>Valoare de recuperat</t>
  </si>
  <si>
    <t>Valoare de facturat</t>
  </si>
  <si>
    <t>SC BROTAC MEDICAL CENTER SRL Oltenita</t>
  </si>
  <si>
    <t>Decont aprilie</t>
  </si>
  <si>
    <t>Decont iunie</t>
  </si>
  <si>
    <t>SC BROTAC MEDICAL CENTER SRL Ulmeni</t>
  </si>
  <si>
    <t>TOTAL</t>
  </si>
  <si>
    <t>Decont mai</t>
  </si>
  <si>
    <t>DRAGUSIN LAZAR MIHAI GEORGE</t>
  </si>
  <si>
    <t>CENTRUL DE DIAG. SI TRAT. MEDISAN S.R.L.</t>
  </si>
  <si>
    <t>S.C.CAB. MED. DR.TOPOLOGEANU GABRIELA SRL</t>
  </si>
  <si>
    <t>NOTA: - Perioada facturare 01.04-30.06.2022</t>
  </si>
  <si>
    <t xml:space="preserve">              - Factura trebuie sa contina servicii cat si per capita</t>
  </si>
  <si>
    <t xml:space="preserve">              - Se vor factura doar sumele din ultima coloana</t>
  </si>
  <si>
    <t>Nr crt</t>
  </si>
  <si>
    <t xml:space="preserve">              - Furnizorii care au valori cu minus vor fi notificati in vederea achitarii sumelor</t>
  </si>
  <si>
    <t xml:space="preserve">                                             REGULARIZARE  TRIMESTRUL II 2022</t>
  </si>
  <si>
    <t xml:space="preserve">            Sume corespunzatoare numarului de puncte platit eronat in plus sau minus</t>
  </si>
  <si>
    <t xml:space="preserve">                                      fata de cel realizat in cadrul trimestrului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</si>
</sst>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41" fillId="0" borderId="13" xfId="0" applyFont="1" applyBorder="1" applyAlignment="1">
      <alignment/>
    </xf>
    <xf numFmtId="4" fontId="41" fillId="0" borderId="12" xfId="0" applyNumberFormat="1" applyFont="1" applyBorder="1" applyAlignment="1">
      <alignment/>
    </xf>
    <xf numFmtId="4" fontId="41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13" xfId="0" applyBorder="1" applyAlignment="1">
      <alignment/>
    </xf>
    <xf numFmtId="0" fontId="2" fillId="35" borderId="13" xfId="0" applyFont="1" applyFill="1" applyBorder="1" applyAlignment="1">
      <alignment/>
    </xf>
    <xf numFmtId="4" fontId="42" fillId="0" borderId="12" xfId="0" applyNumberFormat="1" applyFont="1" applyBorder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2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.28125" style="0" customWidth="1"/>
    <col min="2" max="2" width="48.00390625" style="0" customWidth="1"/>
    <col min="6" max="6" width="11.7109375" style="0" customWidth="1"/>
    <col min="7" max="7" width="13.00390625" style="0" customWidth="1"/>
  </cols>
  <sheetData>
    <row r="4" ht="18">
      <c r="B4" s="25" t="s">
        <v>119</v>
      </c>
    </row>
    <row r="5" ht="18">
      <c r="B5" s="25" t="s">
        <v>120</v>
      </c>
    </row>
    <row r="6" ht="18">
      <c r="B6" s="25" t="s">
        <v>121</v>
      </c>
    </row>
    <row r="7" ht="15.75">
      <c r="B7" s="9"/>
    </row>
    <row r="8" ht="15.75">
      <c r="B8" s="9"/>
    </row>
    <row r="9" ht="15.75">
      <c r="B9" s="9" t="s">
        <v>114</v>
      </c>
    </row>
    <row r="10" ht="15.75">
      <c r="B10" s="9" t="s">
        <v>115</v>
      </c>
    </row>
    <row r="11" ht="15.75">
      <c r="B11" s="9" t="s">
        <v>116</v>
      </c>
    </row>
    <row r="12" ht="15.75">
      <c r="B12" s="9" t="s">
        <v>118</v>
      </c>
    </row>
    <row r="14" spans="1:7" ht="25.5">
      <c r="A14" s="23" t="s">
        <v>117</v>
      </c>
      <c r="B14" s="17" t="s">
        <v>0</v>
      </c>
      <c r="C14" s="3" t="s">
        <v>106</v>
      </c>
      <c r="D14" s="3" t="s">
        <v>110</v>
      </c>
      <c r="E14" s="4" t="s">
        <v>107</v>
      </c>
      <c r="F14" s="5" t="s">
        <v>103</v>
      </c>
      <c r="G14" s="6" t="s">
        <v>104</v>
      </c>
    </row>
    <row r="15" spans="1:7" ht="12.75">
      <c r="A15" s="22">
        <v>1</v>
      </c>
      <c r="B15" s="18" t="s">
        <v>1</v>
      </c>
      <c r="C15" s="1">
        <v>28.1</v>
      </c>
      <c r="D15" s="1">
        <v>-31.1</v>
      </c>
      <c r="E15" s="2">
        <v>-5.4</v>
      </c>
      <c r="F15" s="15">
        <f>C15+D15+E15</f>
        <v>-8.4</v>
      </c>
      <c r="G15" s="11">
        <v>0</v>
      </c>
    </row>
    <row r="16" spans="1:7" ht="12.75">
      <c r="A16" s="22">
        <v>2</v>
      </c>
      <c r="B16" s="18" t="s">
        <v>101</v>
      </c>
      <c r="C16" s="1">
        <v>5.9</v>
      </c>
      <c r="D16" s="1">
        <v>-22</v>
      </c>
      <c r="E16" s="2">
        <v>-21.2</v>
      </c>
      <c r="F16" s="15">
        <f aca="true" t="shared" si="0" ref="F16:F77">C16+D16+E16</f>
        <v>-37.3</v>
      </c>
      <c r="G16" s="11">
        <v>0</v>
      </c>
    </row>
    <row r="17" spans="1:7" ht="12.75">
      <c r="A17" s="22">
        <v>3</v>
      </c>
      <c r="B17" s="18" t="s">
        <v>2</v>
      </c>
      <c r="C17" s="1">
        <v>2.5</v>
      </c>
      <c r="D17" s="1">
        <v>-4.2</v>
      </c>
      <c r="E17" s="2">
        <v>-10</v>
      </c>
      <c r="F17" s="15">
        <f t="shared" si="0"/>
        <v>-11.7</v>
      </c>
      <c r="G17" s="11">
        <v>0</v>
      </c>
    </row>
    <row r="18" spans="1:7" ht="12.75">
      <c r="A18" s="22">
        <v>4</v>
      </c>
      <c r="B18" s="18" t="s">
        <v>3</v>
      </c>
      <c r="C18" s="1">
        <v>2.1</v>
      </c>
      <c r="D18" s="1">
        <v>-10.6</v>
      </c>
      <c r="E18" s="2">
        <v>3</v>
      </c>
      <c r="F18" s="15">
        <f t="shared" si="0"/>
        <v>-5.5</v>
      </c>
      <c r="G18" s="11">
        <v>0</v>
      </c>
    </row>
    <row r="19" spans="1:7" ht="12.75">
      <c r="A19" s="22">
        <v>5</v>
      </c>
      <c r="B19" s="18" t="s">
        <v>4</v>
      </c>
      <c r="C19" s="1">
        <v>-18.4</v>
      </c>
      <c r="D19" s="1">
        <v>-14.4</v>
      </c>
      <c r="E19" s="2">
        <v>-5.5</v>
      </c>
      <c r="F19" s="15">
        <f t="shared" si="0"/>
        <v>-38.3</v>
      </c>
      <c r="G19" s="11">
        <v>0</v>
      </c>
    </row>
    <row r="20" spans="1:7" ht="12.75">
      <c r="A20" s="22">
        <v>6</v>
      </c>
      <c r="B20" s="18" t="s">
        <v>5</v>
      </c>
      <c r="C20" s="1">
        <v>2</v>
      </c>
      <c r="D20" s="1">
        <v>3.9</v>
      </c>
      <c r="E20" s="2">
        <v>-3</v>
      </c>
      <c r="F20" s="15">
        <v>-3</v>
      </c>
      <c r="G20" s="12">
        <v>5.9</v>
      </c>
    </row>
    <row r="21" spans="1:7" ht="12.75">
      <c r="A21" s="22">
        <v>7</v>
      </c>
      <c r="B21" s="18" t="s">
        <v>6</v>
      </c>
      <c r="C21" s="1">
        <v>-16.4</v>
      </c>
      <c r="D21" s="1">
        <v>-7</v>
      </c>
      <c r="E21" s="2">
        <v>-6.9</v>
      </c>
      <c r="F21" s="15">
        <f t="shared" si="0"/>
        <v>-30.299999999999997</v>
      </c>
      <c r="G21" s="11">
        <v>0</v>
      </c>
    </row>
    <row r="22" spans="1:7" ht="12.75">
      <c r="A22" s="22">
        <v>8</v>
      </c>
      <c r="B22" s="18" t="s">
        <v>7</v>
      </c>
      <c r="C22" s="1">
        <v>-18.1</v>
      </c>
      <c r="D22" s="1">
        <v>3.2</v>
      </c>
      <c r="E22" s="2">
        <v>60</v>
      </c>
      <c r="F22" s="15">
        <v>-18.1</v>
      </c>
      <c r="G22" s="12">
        <v>63.2</v>
      </c>
    </row>
    <row r="23" spans="1:7" ht="12.75">
      <c r="A23" s="22">
        <v>9</v>
      </c>
      <c r="B23" s="18" t="s">
        <v>8</v>
      </c>
      <c r="C23" s="1">
        <v>-27</v>
      </c>
      <c r="D23" s="1">
        <v>-28.2</v>
      </c>
      <c r="E23" s="2">
        <v>1.1</v>
      </c>
      <c r="F23" s="15">
        <f t="shared" si="0"/>
        <v>-54.1</v>
      </c>
      <c r="G23" s="11">
        <v>0</v>
      </c>
    </row>
    <row r="24" spans="1:7" ht="12.75">
      <c r="A24" s="22">
        <v>10</v>
      </c>
      <c r="B24" s="18" t="s">
        <v>9</v>
      </c>
      <c r="C24" s="1">
        <v>-15.8</v>
      </c>
      <c r="D24" s="1">
        <v>-2.5</v>
      </c>
      <c r="E24" s="2">
        <v>-5.9</v>
      </c>
      <c r="F24" s="15">
        <f t="shared" si="0"/>
        <v>-24.200000000000003</v>
      </c>
      <c r="G24" s="11">
        <v>0</v>
      </c>
    </row>
    <row r="25" spans="1:7" ht="12.75">
      <c r="A25" s="22">
        <v>11</v>
      </c>
      <c r="B25" s="18" t="s">
        <v>10</v>
      </c>
      <c r="C25" s="1">
        <v>205</v>
      </c>
      <c r="D25" s="1">
        <v>88.6</v>
      </c>
      <c r="E25" s="2">
        <v>11</v>
      </c>
      <c r="F25" s="24">
        <v>0</v>
      </c>
      <c r="G25" s="12">
        <v>304.6</v>
      </c>
    </row>
    <row r="26" spans="1:7" ht="12.75">
      <c r="A26" s="22">
        <v>12</v>
      </c>
      <c r="B26" s="18" t="s">
        <v>11</v>
      </c>
      <c r="C26" s="1">
        <v>-7</v>
      </c>
      <c r="D26" s="1">
        <v>-1.5</v>
      </c>
      <c r="E26" s="2">
        <v>0.5</v>
      </c>
      <c r="F26" s="15">
        <f t="shared" si="0"/>
        <v>-8</v>
      </c>
      <c r="G26" s="11">
        <v>0</v>
      </c>
    </row>
    <row r="27" spans="1:7" ht="12.75">
      <c r="A27" s="22">
        <v>13</v>
      </c>
      <c r="B27" s="18" t="s">
        <v>102</v>
      </c>
      <c r="C27" s="1">
        <v>0</v>
      </c>
      <c r="D27" s="1">
        <v>0</v>
      </c>
      <c r="E27" s="2">
        <v>0</v>
      </c>
      <c r="F27" s="24">
        <f t="shared" si="0"/>
        <v>0</v>
      </c>
      <c r="G27" s="11">
        <v>0</v>
      </c>
    </row>
    <row r="28" spans="1:7" ht="12.75">
      <c r="A28" s="22">
        <v>14</v>
      </c>
      <c r="B28" s="18" t="s">
        <v>12</v>
      </c>
      <c r="C28" s="1">
        <v>360</v>
      </c>
      <c r="D28" s="1">
        <v>367.2</v>
      </c>
      <c r="E28" s="2">
        <v>4</v>
      </c>
      <c r="F28" s="24">
        <v>0</v>
      </c>
      <c r="G28" s="12">
        <v>731.2</v>
      </c>
    </row>
    <row r="29" spans="1:7" ht="12.75">
      <c r="A29" s="22">
        <v>15</v>
      </c>
      <c r="B29" s="18" t="s">
        <v>13</v>
      </c>
      <c r="C29" s="1">
        <v>13.7</v>
      </c>
      <c r="D29" s="1">
        <v>31.5</v>
      </c>
      <c r="E29" s="2">
        <v>4.1</v>
      </c>
      <c r="F29" s="24">
        <v>0</v>
      </c>
      <c r="G29" s="12">
        <v>49.3</v>
      </c>
    </row>
    <row r="30" spans="1:7" ht="12.75">
      <c r="A30" s="22">
        <v>16</v>
      </c>
      <c r="B30" s="18" t="s">
        <v>14</v>
      </c>
      <c r="C30" s="1">
        <v>-154.2</v>
      </c>
      <c r="D30" s="1">
        <v>4</v>
      </c>
      <c r="E30" s="2">
        <v>-147</v>
      </c>
      <c r="F30" s="15">
        <f t="shared" si="0"/>
        <v>-297.2</v>
      </c>
      <c r="G30" s="11">
        <v>0</v>
      </c>
    </row>
    <row r="31" spans="1:7" ht="12.75">
      <c r="A31" s="22">
        <v>17</v>
      </c>
      <c r="B31" s="18" t="s">
        <v>15</v>
      </c>
      <c r="C31" s="1">
        <v>-5.8</v>
      </c>
      <c r="D31" s="1">
        <v>-4.1</v>
      </c>
      <c r="E31" s="2">
        <v>-4.2</v>
      </c>
      <c r="F31" s="15">
        <f t="shared" si="0"/>
        <v>-14.099999999999998</v>
      </c>
      <c r="G31" s="11">
        <v>0</v>
      </c>
    </row>
    <row r="32" spans="1:7" ht="12.75">
      <c r="A32" s="22">
        <v>18</v>
      </c>
      <c r="B32" s="18" t="s">
        <v>16</v>
      </c>
      <c r="C32" s="1">
        <v>-6</v>
      </c>
      <c r="D32" s="1">
        <v>85.4</v>
      </c>
      <c r="E32" s="2">
        <v>0</v>
      </c>
      <c r="F32" s="15">
        <f t="shared" si="0"/>
        <v>79.4</v>
      </c>
      <c r="G32" s="12">
        <v>85.4</v>
      </c>
    </row>
    <row r="33" spans="1:7" ht="12.75">
      <c r="A33" s="22">
        <v>19</v>
      </c>
      <c r="B33" s="19" t="s">
        <v>112</v>
      </c>
      <c r="C33" s="1">
        <v>-23.7</v>
      </c>
      <c r="D33" s="1">
        <v>4</v>
      </c>
      <c r="E33" s="2">
        <v>14.7</v>
      </c>
      <c r="F33" s="15">
        <f t="shared" si="0"/>
        <v>-5</v>
      </c>
      <c r="G33" s="11">
        <v>0</v>
      </c>
    </row>
    <row r="34" spans="1:7" ht="12.75">
      <c r="A34" s="22">
        <v>20</v>
      </c>
      <c r="B34" s="18" t="s">
        <v>17</v>
      </c>
      <c r="C34" s="1">
        <v>-6</v>
      </c>
      <c r="D34" s="1">
        <v>-33</v>
      </c>
      <c r="E34" s="2">
        <v>0</v>
      </c>
      <c r="F34" s="15">
        <f t="shared" si="0"/>
        <v>-39</v>
      </c>
      <c r="G34" s="11">
        <v>0</v>
      </c>
    </row>
    <row r="35" spans="1:7" ht="12.75">
      <c r="A35" s="22">
        <v>21</v>
      </c>
      <c r="B35" s="18" t="s">
        <v>18</v>
      </c>
      <c r="C35" s="1">
        <v>-0.6</v>
      </c>
      <c r="D35" s="1">
        <v>-4.1</v>
      </c>
      <c r="E35" s="2">
        <v>-2.9</v>
      </c>
      <c r="F35" s="15">
        <f t="shared" si="0"/>
        <v>-7.6</v>
      </c>
      <c r="G35" s="11">
        <v>0</v>
      </c>
    </row>
    <row r="36" spans="1:7" ht="12.75">
      <c r="A36" s="22">
        <v>22</v>
      </c>
      <c r="B36" s="18" t="s">
        <v>19</v>
      </c>
      <c r="C36" s="1">
        <v>1</v>
      </c>
      <c r="D36" s="1">
        <v>0</v>
      </c>
      <c r="E36" s="2">
        <v>0</v>
      </c>
      <c r="F36" s="24">
        <v>0</v>
      </c>
      <c r="G36" s="12">
        <v>1</v>
      </c>
    </row>
    <row r="37" spans="1:7" ht="12.75">
      <c r="A37" s="22">
        <v>23</v>
      </c>
      <c r="B37" s="18" t="s">
        <v>20</v>
      </c>
      <c r="C37" s="1">
        <v>-15.5</v>
      </c>
      <c r="D37" s="1">
        <v>-24.8</v>
      </c>
      <c r="E37" s="2">
        <v>-4.2</v>
      </c>
      <c r="F37" s="15">
        <f t="shared" si="0"/>
        <v>-44.5</v>
      </c>
      <c r="G37" s="11">
        <v>0</v>
      </c>
    </row>
    <row r="38" spans="1:7" ht="12.75">
      <c r="A38" s="22">
        <v>24</v>
      </c>
      <c r="B38" s="18" t="s">
        <v>21</v>
      </c>
      <c r="C38" s="1">
        <v>0</v>
      </c>
      <c r="D38" s="1">
        <v>0</v>
      </c>
      <c r="E38" s="2">
        <v>0</v>
      </c>
      <c r="F38" s="24">
        <v>0</v>
      </c>
      <c r="G38" s="12">
        <v>0</v>
      </c>
    </row>
    <row r="39" spans="1:7" ht="12.75">
      <c r="A39" s="22">
        <v>25</v>
      </c>
      <c r="B39" s="18" t="s">
        <v>22</v>
      </c>
      <c r="C39" s="1">
        <v>2.1</v>
      </c>
      <c r="D39" s="1">
        <v>2.5</v>
      </c>
      <c r="E39" s="2">
        <v>2</v>
      </c>
      <c r="F39" s="24">
        <v>0</v>
      </c>
      <c r="G39" s="12">
        <v>6.6</v>
      </c>
    </row>
    <row r="40" spans="1:7" ht="12.75">
      <c r="A40" s="22">
        <v>26</v>
      </c>
      <c r="B40" s="18" t="s">
        <v>23</v>
      </c>
      <c r="C40" s="1">
        <v>-23.4</v>
      </c>
      <c r="D40" s="1">
        <v>46.5</v>
      </c>
      <c r="E40" s="2">
        <v>-73.5</v>
      </c>
      <c r="F40" s="15">
        <f t="shared" si="0"/>
        <v>-50.4</v>
      </c>
      <c r="G40" s="11">
        <v>0</v>
      </c>
    </row>
    <row r="41" spans="1:7" ht="12.75">
      <c r="A41" s="22">
        <v>27</v>
      </c>
      <c r="B41" s="18" t="s">
        <v>24</v>
      </c>
      <c r="C41" s="1">
        <v>-23.4</v>
      </c>
      <c r="D41" s="1">
        <v>-16.2</v>
      </c>
      <c r="E41" s="2">
        <v>-26.1</v>
      </c>
      <c r="F41" s="15">
        <f t="shared" si="0"/>
        <v>-65.69999999999999</v>
      </c>
      <c r="G41" s="11">
        <v>0</v>
      </c>
    </row>
    <row r="42" spans="1:7" ht="12.75">
      <c r="A42" s="22">
        <v>28</v>
      </c>
      <c r="B42" s="18" t="s">
        <v>25</v>
      </c>
      <c r="C42" s="1">
        <v>-51.3</v>
      </c>
      <c r="D42" s="1">
        <v>-11.6</v>
      </c>
      <c r="E42" s="2">
        <v>-16.2</v>
      </c>
      <c r="F42" s="15">
        <f t="shared" si="0"/>
        <v>-79.1</v>
      </c>
      <c r="G42" s="11">
        <v>0</v>
      </c>
    </row>
    <row r="43" spans="1:7" ht="12.75">
      <c r="A43" s="22">
        <v>29</v>
      </c>
      <c r="B43" s="18" t="s">
        <v>26</v>
      </c>
      <c r="C43" s="1">
        <v>-5.2</v>
      </c>
      <c r="D43" s="1">
        <v>-14.2</v>
      </c>
      <c r="E43" s="2">
        <v>49.7</v>
      </c>
      <c r="F43" s="15">
        <f>D43+C43</f>
        <v>-19.4</v>
      </c>
      <c r="G43" s="12">
        <v>49.7</v>
      </c>
    </row>
    <row r="44" spans="1:7" ht="12.75">
      <c r="A44" s="22">
        <v>30</v>
      </c>
      <c r="B44" s="18" t="s">
        <v>27</v>
      </c>
      <c r="C44" s="1">
        <v>-33.4</v>
      </c>
      <c r="D44" s="1">
        <v>-62.8</v>
      </c>
      <c r="E44" s="2">
        <v>122.3</v>
      </c>
      <c r="F44" s="15">
        <f>D44+C44</f>
        <v>-96.19999999999999</v>
      </c>
      <c r="G44" s="12">
        <v>122.3</v>
      </c>
    </row>
    <row r="45" spans="1:7" ht="12.75">
      <c r="A45" s="22">
        <v>31</v>
      </c>
      <c r="B45" s="18" t="s">
        <v>28</v>
      </c>
      <c r="C45" s="1">
        <v>-40.4</v>
      </c>
      <c r="D45" s="1">
        <v>5.9</v>
      </c>
      <c r="E45" s="2">
        <v>4.1</v>
      </c>
      <c r="F45" s="15">
        <v>-40.4</v>
      </c>
      <c r="G45" s="11">
        <f>D45+E45</f>
        <v>10</v>
      </c>
    </row>
    <row r="46" spans="1:7" ht="12.75">
      <c r="A46" s="22">
        <v>32</v>
      </c>
      <c r="B46" s="18" t="s">
        <v>29</v>
      </c>
      <c r="C46" s="1">
        <v>-105.6</v>
      </c>
      <c r="D46" s="1">
        <v>-83.3</v>
      </c>
      <c r="E46" s="2">
        <v>-66.8</v>
      </c>
      <c r="F46" s="15">
        <f t="shared" si="0"/>
        <v>-255.7</v>
      </c>
      <c r="G46" s="11">
        <v>0</v>
      </c>
    </row>
    <row r="47" spans="1:7" ht="12.75">
      <c r="A47" s="22">
        <v>33</v>
      </c>
      <c r="B47" s="18" t="s">
        <v>30</v>
      </c>
      <c r="C47" s="1">
        <v>-12</v>
      </c>
      <c r="D47" s="1">
        <v>-39.6</v>
      </c>
      <c r="E47" s="2">
        <v>-7.8</v>
      </c>
      <c r="F47" s="15">
        <f t="shared" si="0"/>
        <v>-59.4</v>
      </c>
      <c r="G47" s="11">
        <v>0</v>
      </c>
    </row>
    <row r="48" spans="1:7" ht="12.75">
      <c r="A48" s="22">
        <v>34</v>
      </c>
      <c r="B48" s="18" t="s">
        <v>31</v>
      </c>
      <c r="C48" s="1">
        <v>-20.6</v>
      </c>
      <c r="D48" s="1">
        <v>-33.1</v>
      </c>
      <c r="E48" s="2">
        <v>59.3</v>
      </c>
      <c r="F48" s="15">
        <f>D48+C48</f>
        <v>-53.7</v>
      </c>
      <c r="G48" s="12">
        <v>59.3</v>
      </c>
    </row>
    <row r="49" spans="1:7" ht="12.75">
      <c r="A49" s="22">
        <v>35</v>
      </c>
      <c r="B49" s="18" t="s">
        <v>32</v>
      </c>
      <c r="C49" s="1">
        <v>0</v>
      </c>
      <c r="D49" s="1">
        <v>7.2</v>
      </c>
      <c r="E49" s="2">
        <v>-2.7</v>
      </c>
      <c r="F49" s="15">
        <v>-2.7</v>
      </c>
      <c r="G49" s="12">
        <v>7.2</v>
      </c>
    </row>
    <row r="50" spans="1:7" ht="12.75">
      <c r="A50" s="22">
        <v>36</v>
      </c>
      <c r="B50" s="19" t="s">
        <v>111</v>
      </c>
      <c r="C50" s="1">
        <v>-4.3</v>
      </c>
      <c r="D50" s="1">
        <v>10.2</v>
      </c>
      <c r="E50" s="2">
        <v>6</v>
      </c>
      <c r="F50" s="15">
        <v>-4.3</v>
      </c>
      <c r="G50" s="12">
        <v>16.2</v>
      </c>
    </row>
    <row r="51" spans="1:7" ht="12.75">
      <c r="A51" s="22">
        <v>37</v>
      </c>
      <c r="B51" s="18" t="s">
        <v>33</v>
      </c>
      <c r="C51" s="1">
        <v>-12.4</v>
      </c>
      <c r="D51" s="1">
        <v>1.4</v>
      </c>
      <c r="E51" s="2">
        <v>0</v>
      </c>
      <c r="F51" s="15">
        <f t="shared" si="0"/>
        <v>-11</v>
      </c>
      <c r="G51" s="11">
        <v>0</v>
      </c>
    </row>
    <row r="52" spans="1:7" ht="12.75">
      <c r="A52" s="22">
        <v>38</v>
      </c>
      <c r="B52" s="18" t="s">
        <v>34</v>
      </c>
      <c r="C52" s="1">
        <v>6.7</v>
      </c>
      <c r="D52" s="1">
        <v>7.2</v>
      </c>
      <c r="E52" s="2">
        <v>-27.4</v>
      </c>
      <c r="F52" s="15">
        <f t="shared" si="0"/>
        <v>-13.499999999999998</v>
      </c>
      <c r="G52" s="11">
        <v>0</v>
      </c>
    </row>
    <row r="53" spans="1:7" ht="12.75">
      <c r="A53" s="22">
        <v>39</v>
      </c>
      <c r="B53" s="18" t="s">
        <v>35</v>
      </c>
      <c r="C53" s="1">
        <v>-1.3</v>
      </c>
      <c r="D53" s="1">
        <v>3.7</v>
      </c>
      <c r="E53" s="2">
        <v>0</v>
      </c>
      <c r="F53" s="15">
        <v>-1.3</v>
      </c>
      <c r="G53" s="12">
        <v>3.7</v>
      </c>
    </row>
    <row r="54" spans="1:7" ht="12.75">
      <c r="A54" s="22">
        <v>40</v>
      </c>
      <c r="B54" s="18" t="s">
        <v>36</v>
      </c>
      <c r="C54" s="1">
        <v>-9</v>
      </c>
      <c r="D54" s="1">
        <v>-6</v>
      </c>
      <c r="E54" s="2">
        <v>-1.1</v>
      </c>
      <c r="F54" s="15">
        <f t="shared" si="0"/>
        <v>-16.1</v>
      </c>
      <c r="G54" s="11">
        <v>0</v>
      </c>
    </row>
    <row r="55" spans="1:7" ht="12.75">
      <c r="A55" s="22">
        <v>41</v>
      </c>
      <c r="B55" s="18" t="s">
        <v>37</v>
      </c>
      <c r="C55" s="1">
        <v>-7.1</v>
      </c>
      <c r="D55" s="1">
        <v>-13.3</v>
      </c>
      <c r="E55" s="2">
        <v>2.6</v>
      </c>
      <c r="F55" s="15">
        <f t="shared" si="0"/>
        <v>-17.799999999999997</v>
      </c>
      <c r="G55" s="11">
        <v>0</v>
      </c>
    </row>
    <row r="56" spans="1:7" ht="12.75">
      <c r="A56" s="22">
        <v>42</v>
      </c>
      <c r="B56" s="18" t="s">
        <v>38</v>
      </c>
      <c r="C56" s="1">
        <v>-3</v>
      </c>
      <c r="D56" s="1">
        <v>-6.3</v>
      </c>
      <c r="E56" s="2">
        <v>-15.8</v>
      </c>
      <c r="F56" s="15">
        <f t="shared" si="0"/>
        <v>-25.1</v>
      </c>
      <c r="G56" s="11">
        <v>0</v>
      </c>
    </row>
    <row r="57" spans="1:7" ht="12.75">
      <c r="A57" s="22">
        <v>43</v>
      </c>
      <c r="B57" s="18" t="s">
        <v>39</v>
      </c>
      <c r="C57" s="1">
        <v>-16.5</v>
      </c>
      <c r="D57" s="1">
        <v>128.6</v>
      </c>
      <c r="E57" s="2">
        <v>-63.8</v>
      </c>
      <c r="F57" s="15">
        <f>E57+C57</f>
        <v>-80.3</v>
      </c>
      <c r="G57" s="12">
        <v>128.6</v>
      </c>
    </row>
    <row r="58" spans="1:7" ht="12.75">
      <c r="A58" s="22">
        <v>44</v>
      </c>
      <c r="B58" s="18" t="s">
        <v>40</v>
      </c>
      <c r="C58" s="1">
        <v>-70</v>
      </c>
      <c r="D58" s="1">
        <v>-6.9</v>
      </c>
      <c r="E58" s="2">
        <v>-2.5</v>
      </c>
      <c r="F58" s="15">
        <f t="shared" si="0"/>
        <v>-79.4</v>
      </c>
      <c r="G58" s="11">
        <v>0</v>
      </c>
    </row>
    <row r="59" spans="1:7" ht="12.75">
      <c r="A59" s="22">
        <v>45</v>
      </c>
      <c r="B59" s="18" t="s">
        <v>41</v>
      </c>
      <c r="C59" s="1">
        <v>837.1</v>
      </c>
      <c r="D59" s="1">
        <v>852.8</v>
      </c>
      <c r="E59" s="2">
        <v>119.4</v>
      </c>
      <c r="F59" s="24">
        <v>0</v>
      </c>
      <c r="G59" s="12">
        <v>1809.3</v>
      </c>
    </row>
    <row r="60" spans="1:7" ht="12.75">
      <c r="A60" s="22">
        <v>46</v>
      </c>
      <c r="B60" s="18" t="s">
        <v>42</v>
      </c>
      <c r="C60" s="1">
        <v>10.8</v>
      </c>
      <c r="D60" s="1">
        <v>-1.1</v>
      </c>
      <c r="E60" s="2">
        <v>6.5</v>
      </c>
      <c r="F60" s="15">
        <v>-1.1</v>
      </c>
      <c r="G60" s="12">
        <f>E60+C60</f>
        <v>17.3</v>
      </c>
    </row>
    <row r="61" spans="1:7" ht="12.75">
      <c r="A61" s="22">
        <v>47</v>
      </c>
      <c r="B61" s="18" t="s">
        <v>43</v>
      </c>
      <c r="C61" s="1">
        <v>-68.6</v>
      </c>
      <c r="D61" s="1">
        <v>-18.6</v>
      </c>
      <c r="E61" s="2">
        <v>23</v>
      </c>
      <c r="F61" s="15">
        <f t="shared" si="0"/>
        <v>-64.19999999999999</v>
      </c>
      <c r="G61" s="11">
        <v>0</v>
      </c>
    </row>
    <row r="62" spans="1:7" ht="12.75">
      <c r="A62" s="22">
        <v>48</v>
      </c>
      <c r="B62" s="18" t="s">
        <v>44</v>
      </c>
      <c r="C62" s="1">
        <v>11.1</v>
      </c>
      <c r="D62" s="1">
        <v>-16.1</v>
      </c>
      <c r="E62" s="2">
        <v>2.9</v>
      </c>
      <c r="F62" s="15">
        <f t="shared" si="0"/>
        <v>-2.100000000000002</v>
      </c>
      <c r="G62" s="11">
        <v>0</v>
      </c>
    </row>
    <row r="63" spans="1:7" ht="12.75">
      <c r="A63" s="22">
        <v>49</v>
      </c>
      <c r="B63" s="18" t="s">
        <v>45</v>
      </c>
      <c r="C63" s="1">
        <v>-4.3</v>
      </c>
      <c r="D63" s="1">
        <v>-9.5</v>
      </c>
      <c r="E63" s="2">
        <v>-60</v>
      </c>
      <c r="F63" s="15">
        <f t="shared" si="0"/>
        <v>-73.8</v>
      </c>
      <c r="G63" s="11">
        <v>0</v>
      </c>
    </row>
    <row r="64" spans="1:7" ht="12.75">
      <c r="A64" s="22">
        <v>50</v>
      </c>
      <c r="B64" s="18" t="s">
        <v>46</v>
      </c>
      <c r="C64" s="1">
        <v>-7.9</v>
      </c>
      <c r="D64" s="1">
        <v>0</v>
      </c>
      <c r="E64" s="2">
        <v>0</v>
      </c>
      <c r="F64" s="15">
        <f t="shared" si="0"/>
        <v>-7.9</v>
      </c>
      <c r="G64" s="11">
        <v>0</v>
      </c>
    </row>
    <row r="65" spans="1:7" ht="12.75">
      <c r="A65" s="22">
        <v>51</v>
      </c>
      <c r="B65" s="18" t="s">
        <v>47</v>
      </c>
      <c r="C65" s="1">
        <v>-43.8</v>
      </c>
      <c r="D65" s="1">
        <v>-24.1</v>
      </c>
      <c r="E65" s="2">
        <v>-36</v>
      </c>
      <c r="F65" s="15">
        <f t="shared" si="0"/>
        <v>-103.9</v>
      </c>
      <c r="G65" s="11">
        <v>0</v>
      </c>
    </row>
    <row r="66" spans="1:7" ht="12.75">
      <c r="A66" s="22">
        <v>52</v>
      </c>
      <c r="B66" s="18" t="s">
        <v>48</v>
      </c>
      <c r="C66" s="1">
        <v>-90.6</v>
      </c>
      <c r="D66" s="1">
        <v>-143.6</v>
      </c>
      <c r="E66" s="2">
        <v>186.4</v>
      </c>
      <c r="F66" s="15">
        <f t="shared" si="0"/>
        <v>-47.79999999999998</v>
      </c>
      <c r="G66" s="11">
        <v>0</v>
      </c>
    </row>
    <row r="67" spans="1:7" ht="12.75">
      <c r="A67" s="22">
        <v>53</v>
      </c>
      <c r="B67" s="18" t="s">
        <v>49</v>
      </c>
      <c r="C67" s="1">
        <v>-11.2</v>
      </c>
      <c r="D67" s="1">
        <v>-22</v>
      </c>
      <c r="E67" s="2">
        <v>22</v>
      </c>
      <c r="F67" s="15">
        <f t="shared" si="0"/>
        <v>-11.200000000000003</v>
      </c>
      <c r="G67" s="11">
        <v>0</v>
      </c>
    </row>
    <row r="68" spans="1:7" ht="12.75">
      <c r="A68" s="22">
        <v>54</v>
      </c>
      <c r="B68" s="18" t="s">
        <v>50</v>
      </c>
      <c r="C68" s="1">
        <v>0</v>
      </c>
      <c r="D68" s="1">
        <v>1.8</v>
      </c>
      <c r="E68" s="2">
        <v>-4.4</v>
      </c>
      <c r="F68" s="15">
        <f t="shared" si="0"/>
        <v>-2.6000000000000005</v>
      </c>
      <c r="G68" s="11">
        <v>0</v>
      </c>
    </row>
    <row r="69" spans="1:7" ht="12.75">
      <c r="A69" s="22">
        <v>55</v>
      </c>
      <c r="B69" s="18" t="s">
        <v>51</v>
      </c>
      <c r="C69" s="1">
        <v>-5.9</v>
      </c>
      <c r="D69" s="1">
        <v>-9.2</v>
      </c>
      <c r="E69" s="2">
        <v>-2.5</v>
      </c>
      <c r="F69" s="15">
        <f t="shared" si="0"/>
        <v>-17.6</v>
      </c>
      <c r="G69" s="11">
        <v>0</v>
      </c>
    </row>
    <row r="70" spans="1:7" ht="12.75">
      <c r="A70" s="22">
        <v>56</v>
      </c>
      <c r="B70" s="18" t="s">
        <v>52</v>
      </c>
      <c r="C70" s="1">
        <v>-27</v>
      </c>
      <c r="D70" s="1">
        <v>-16</v>
      </c>
      <c r="E70" s="2">
        <v>-15</v>
      </c>
      <c r="F70" s="15">
        <f t="shared" si="0"/>
        <v>-58</v>
      </c>
      <c r="G70" s="11">
        <v>0</v>
      </c>
    </row>
    <row r="71" spans="1:7" ht="12.75">
      <c r="A71" s="22">
        <v>57</v>
      </c>
      <c r="B71" s="18" t="s">
        <v>53</v>
      </c>
      <c r="C71" s="1">
        <v>-12</v>
      </c>
      <c r="D71" s="1">
        <v>-9.5</v>
      </c>
      <c r="E71" s="2">
        <v>-1.5</v>
      </c>
      <c r="F71" s="15">
        <f t="shared" si="0"/>
        <v>-23</v>
      </c>
      <c r="G71" s="11">
        <v>0</v>
      </c>
    </row>
    <row r="72" spans="1:7" ht="12.75">
      <c r="A72" s="22">
        <v>58</v>
      </c>
      <c r="B72" s="18" t="s">
        <v>54</v>
      </c>
      <c r="C72" s="1">
        <v>0.6</v>
      </c>
      <c r="D72" s="1">
        <v>24.3</v>
      </c>
      <c r="E72" s="2">
        <v>-52.5</v>
      </c>
      <c r="F72" s="15">
        <f t="shared" si="0"/>
        <v>-27.599999999999998</v>
      </c>
      <c r="G72" s="11">
        <v>0</v>
      </c>
    </row>
    <row r="73" spans="1:7" ht="12.75">
      <c r="A73" s="22">
        <v>59</v>
      </c>
      <c r="B73" s="18" t="s">
        <v>55</v>
      </c>
      <c r="C73" s="1">
        <v>-2.6</v>
      </c>
      <c r="D73" s="1">
        <v>-104.9</v>
      </c>
      <c r="E73" s="2">
        <v>27.3</v>
      </c>
      <c r="F73" s="15">
        <f t="shared" si="0"/>
        <v>-80.2</v>
      </c>
      <c r="G73" s="11">
        <v>0</v>
      </c>
    </row>
    <row r="74" spans="1:7" ht="12.75">
      <c r="A74" s="22">
        <v>60</v>
      </c>
      <c r="B74" s="18" t="s">
        <v>56</v>
      </c>
      <c r="C74" s="1">
        <v>-17.7</v>
      </c>
      <c r="D74" s="1">
        <v>2.8</v>
      </c>
      <c r="E74" s="2">
        <v>2.8</v>
      </c>
      <c r="F74" s="15">
        <f t="shared" si="0"/>
        <v>-12.099999999999998</v>
      </c>
      <c r="G74" s="11">
        <v>0</v>
      </c>
    </row>
    <row r="75" spans="1:7" ht="12.75">
      <c r="A75" s="22">
        <v>61</v>
      </c>
      <c r="B75" s="18" t="s">
        <v>57</v>
      </c>
      <c r="C75" s="1">
        <v>15.9</v>
      </c>
      <c r="D75" s="1">
        <v>3.1</v>
      </c>
      <c r="E75" s="2">
        <v>0</v>
      </c>
      <c r="F75" s="24">
        <v>0</v>
      </c>
      <c r="G75" s="12">
        <v>19</v>
      </c>
    </row>
    <row r="76" spans="1:7" ht="12.75">
      <c r="A76" s="22">
        <v>62</v>
      </c>
      <c r="B76" s="18" t="s">
        <v>58</v>
      </c>
      <c r="C76" s="1">
        <v>10</v>
      </c>
      <c r="D76" s="1">
        <v>-4.1</v>
      </c>
      <c r="E76" s="2">
        <v>0</v>
      </c>
      <c r="F76" s="15">
        <v>-4.1</v>
      </c>
      <c r="G76" s="12">
        <v>10</v>
      </c>
    </row>
    <row r="77" spans="1:7" ht="12.75">
      <c r="A77" s="22">
        <v>63</v>
      </c>
      <c r="B77" s="18" t="s">
        <v>59</v>
      </c>
      <c r="C77" s="1">
        <v>-5.1</v>
      </c>
      <c r="D77" s="1">
        <v>14.8</v>
      </c>
      <c r="E77" s="2">
        <v>9.7</v>
      </c>
      <c r="F77" s="15">
        <f t="shared" si="0"/>
        <v>19.4</v>
      </c>
      <c r="G77" s="12">
        <v>24.5</v>
      </c>
    </row>
    <row r="78" spans="1:7" ht="12.75">
      <c r="A78" s="22">
        <v>64</v>
      </c>
      <c r="B78" s="18" t="s">
        <v>60</v>
      </c>
      <c r="C78" s="1">
        <v>3.9</v>
      </c>
      <c r="D78" s="1">
        <v>8</v>
      </c>
      <c r="E78" s="2">
        <v>7.9</v>
      </c>
      <c r="F78" s="24">
        <v>0</v>
      </c>
      <c r="G78" s="12">
        <v>19.8</v>
      </c>
    </row>
    <row r="79" spans="1:7" ht="12.75">
      <c r="A79" s="22">
        <v>65</v>
      </c>
      <c r="B79" s="18" t="s">
        <v>61</v>
      </c>
      <c r="C79" s="1">
        <v>-13.8</v>
      </c>
      <c r="D79" s="1">
        <v>-20.4</v>
      </c>
      <c r="E79" s="2">
        <v>-8.9</v>
      </c>
      <c r="F79" s="15">
        <f aca="true" t="shared" si="1" ref="F79:F119">C79+D79+E79</f>
        <v>-43.1</v>
      </c>
      <c r="G79" s="11">
        <v>0</v>
      </c>
    </row>
    <row r="80" spans="1:7" ht="12.75">
      <c r="A80" s="22">
        <v>66</v>
      </c>
      <c r="B80" s="18" t="s">
        <v>62</v>
      </c>
      <c r="C80" s="1">
        <v>14</v>
      </c>
      <c r="D80" s="1">
        <v>12.8</v>
      </c>
      <c r="E80" s="2">
        <v>4.7</v>
      </c>
      <c r="F80" s="24">
        <v>0</v>
      </c>
      <c r="G80" s="12">
        <v>31.5</v>
      </c>
    </row>
    <row r="81" spans="1:7" ht="12.75">
      <c r="A81" s="22">
        <v>67</v>
      </c>
      <c r="B81" s="18" t="s">
        <v>63</v>
      </c>
      <c r="C81" s="1">
        <v>-12.8</v>
      </c>
      <c r="D81" s="1">
        <v>-7.9</v>
      </c>
      <c r="E81" s="2">
        <v>-6.9</v>
      </c>
      <c r="F81" s="15">
        <f t="shared" si="1"/>
        <v>-27.6</v>
      </c>
      <c r="G81" s="11">
        <v>0</v>
      </c>
    </row>
    <row r="82" spans="1:7" ht="12.75">
      <c r="A82" s="22">
        <v>68</v>
      </c>
      <c r="B82" s="18" t="s">
        <v>64</v>
      </c>
      <c r="C82" s="1">
        <v>4.4</v>
      </c>
      <c r="D82" s="1">
        <v>-1.9</v>
      </c>
      <c r="E82" s="2">
        <v>0</v>
      </c>
      <c r="F82" s="15">
        <v>-1.9</v>
      </c>
      <c r="G82" s="12">
        <v>4.4</v>
      </c>
    </row>
    <row r="83" spans="1:7" ht="12.75">
      <c r="A83" s="22">
        <v>69</v>
      </c>
      <c r="B83" s="18" t="s">
        <v>65</v>
      </c>
      <c r="C83" s="1">
        <v>101.2</v>
      </c>
      <c r="D83" s="1">
        <v>23.5</v>
      </c>
      <c r="E83" s="2">
        <v>-43.7</v>
      </c>
      <c r="F83" s="15">
        <v>-43.7</v>
      </c>
      <c r="G83" s="12">
        <v>124.7</v>
      </c>
    </row>
    <row r="84" spans="1:7" ht="12.75">
      <c r="A84" s="22">
        <v>70</v>
      </c>
      <c r="B84" s="18" t="s">
        <v>66</v>
      </c>
      <c r="C84" s="1">
        <v>-13.8</v>
      </c>
      <c r="D84" s="1">
        <v>-10</v>
      </c>
      <c r="E84" s="2">
        <v>-19</v>
      </c>
      <c r="F84" s="15">
        <f t="shared" si="1"/>
        <v>-42.8</v>
      </c>
      <c r="G84" s="11">
        <v>0</v>
      </c>
    </row>
    <row r="85" spans="1:7" ht="12.75">
      <c r="A85" s="22">
        <v>71</v>
      </c>
      <c r="B85" s="18" t="s">
        <v>67</v>
      </c>
      <c r="C85" s="1">
        <v>-8.5</v>
      </c>
      <c r="D85" s="1">
        <v>-7.4</v>
      </c>
      <c r="E85" s="2">
        <v>12.8</v>
      </c>
      <c r="F85" s="15">
        <f t="shared" si="1"/>
        <v>-3.0999999999999996</v>
      </c>
      <c r="G85" s="11">
        <v>0</v>
      </c>
    </row>
    <row r="86" spans="1:7" ht="12.75">
      <c r="A86" s="22">
        <v>72</v>
      </c>
      <c r="B86" s="18" t="s">
        <v>68</v>
      </c>
      <c r="C86" s="1">
        <v>-31.9</v>
      </c>
      <c r="D86" s="1">
        <v>-57</v>
      </c>
      <c r="E86" s="2">
        <v>0</v>
      </c>
      <c r="F86" s="15">
        <f t="shared" si="1"/>
        <v>-88.9</v>
      </c>
      <c r="G86" s="11">
        <v>0</v>
      </c>
    </row>
    <row r="87" spans="1:7" ht="12.75">
      <c r="A87" s="22">
        <v>73</v>
      </c>
      <c r="B87" s="18" t="s">
        <v>69</v>
      </c>
      <c r="C87" s="1">
        <v>-5.1</v>
      </c>
      <c r="D87" s="1">
        <v>-23.4</v>
      </c>
      <c r="E87" s="2">
        <v>36.3</v>
      </c>
      <c r="F87" s="15">
        <f>D87+C87</f>
        <v>-28.5</v>
      </c>
      <c r="G87" s="12">
        <v>36.3</v>
      </c>
    </row>
    <row r="88" spans="1:7" ht="12.75">
      <c r="A88" s="22">
        <v>74</v>
      </c>
      <c r="B88" s="18" t="s">
        <v>70</v>
      </c>
      <c r="C88" s="1">
        <v>-32.2</v>
      </c>
      <c r="D88" s="1">
        <v>64.8</v>
      </c>
      <c r="E88" s="2">
        <v>29.3</v>
      </c>
      <c r="F88" s="15">
        <v>-32.2</v>
      </c>
      <c r="G88" s="12">
        <v>94.1</v>
      </c>
    </row>
    <row r="89" spans="1:7" ht="12.75">
      <c r="A89" s="22">
        <v>75</v>
      </c>
      <c r="B89" s="18" t="s">
        <v>71</v>
      </c>
      <c r="C89" s="1">
        <v>-1.1</v>
      </c>
      <c r="D89" s="1">
        <v>3.7</v>
      </c>
      <c r="E89" s="2">
        <v>2.9</v>
      </c>
      <c r="F89" s="15">
        <v>-1.1</v>
      </c>
      <c r="G89" s="12">
        <v>6.6</v>
      </c>
    </row>
    <row r="90" spans="1:7" ht="12.75">
      <c r="A90" s="22">
        <v>76</v>
      </c>
      <c r="B90" s="18" t="s">
        <v>72</v>
      </c>
      <c r="C90" s="1">
        <v>-7.3</v>
      </c>
      <c r="D90" s="1">
        <v>-4.1</v>
      </c>
      <c r="E90" s="2">
        <v>-8.3</v>
      </c>
      <c r="F90" s="15">
        <f t="shared" si="1"/>
        <v>-19.7</v>
      </c>
      <c r="G90" s="11">
        <v>0</v>
      </c>
    </row>
    <row r="91" spans="1:7" ht="12.75">
      <c r="A91" s="22">
        <v>77</v>
      </c>
      <c r="B91" s="18" t="s">
        <v>73</v>
      </c>
      <c r="C91" s="1">
        <v>66.8</v>
      </c>
      <c r="D91" s="1">
        <v>28.7</v>
      </c>
      <c r="E91" s="2">
        <v>-94.6</v>
      </c>
      <c r="F91" s="15">
        <v>-94.6</v>
      </c>
      <c r="G91" s="12">
        <v>95.5</v>
      </c>
    </row>
    <row r="92" spans="1:7" ht="12.75">
      <c r="A92" s="22">
        <v>78</v>
      </c>
      <c r="B92" s="18" t="s">
        <v>74</v>
      </c>
      <c r="C92" s="1">
        <v>147.2</v>
      </c>
      <c r="D92" s="1">
        <v>-24.6</v>
      </c>
      <c r="E92" s="2">
        <v>32.2</v>
      </c>
      <c r="F92" s="15">
        <v>-24.6</v>
      </c>
      <c r="G92" s="12">
        <v>179.4</v>
      </c>
    </row>
    <row r="93" spans="1:7" ht="12.75">
      <c r="A93" s="22">
        <v>79</v>
      </c>
      <c r="B93" s="18" t="s">
        <v>75</v>
      </c>
      <c r="C93" s="1">
        <v>-8.7</v>
      </c>
      <c r="D93" s="1">
        <v>11</v>
      </c>
      <c r="E93" s="2">
        <v>7.5</v>
      </c>
      <c r="F93" s="15">
        <v>-8.7</v>
      </c>
      <c r="G93" s="12">
        <v>18.5</v>
      </c>
    </row>
    <row r="94" spans="1:7" ht="12.75">
      <c r="A94" s="22">
        <v>80</v>
      </c>
      <c r="B94" s="18" t="s">
        <v>76</v>
      </c>
      <c r="C94" s="1">
        <v>-5.6</v>
      </c>
      <c r="D94" s="1">
        <v>-5</v>
      </c>
      <c r="E94" s="2">
        <v>5</v>
      </c>
      <c r="F94" s="15">
        <f t="shared" si="1"/>
        <v>-5.6</v>
      </c>
      <c r="G94" s="11">
        <v>0</v>
      </c>
    </row>
    <row r="95" spans="1:7" ht="12.75">
      <c r="A95" s="22">
        <v>81</v>
      </c>
      <c r="B95" s="19" t="s">
        <v>113</v>
      </c>
      <c r="C95" s="1">
        <v>-26</v>
      </c>
      <c r="D95" s="1">
        <v>-11.1</v>
      </c>
      <c r="E95" s="2">
        <v>-7.1</v>
      </c>
      <c r="F95" s="15">
        <f t="shared" si="1"/>
        <v>-44.2</v>
      </c>
      <c r="G95" s="11">
        <v>0</v>
      </c>
    </row>
    <row r="96" spans="1:7" ht="12.75">
      <c r="A96" s="22">
        <v>82</v>
      </c>
      <c r="B96" s="19" t="s">
        <v>105</v>
      </c>
      <c r="C96" s="1">
        <v>-40.3</v>
      </c>
      <c r="D96" s="1">
        <v>-6156.3</v>
      </c>
      <c r="E96" s="2">
        <v>0</v>
      </c>
      <c r="F96" s="15">
        <f t="shared" si="1"/>
        <v>-6196.6</v>
      </c>
      <c r="G96" s="11">
        <v>0</v>
      </c>
    </row>
    <row r="97" spans="1:7" ht="12.75">
      <c r="A97" s="22">
        <v>83</v>
      </c>
      <c r="B97" s="19" t="s">
        <v>108</v>
      </c>
      <c r="C97" s="1">
        <v>0</v>
      </c>
      <c r="D97" s="1">
        <v>2.5</v>
      </c>
      <c r="E97" s="2">
        <v>1.4</v>
      </c>
      <c r="F97" s="24">
        <v>0</v>
      </c>
      <c r="G97" s="11">
        <v>3.9</v>
      </c>
    </row>
    <row r="98" spans="1:7" ht="12.75">
      <c r="A98" s="22">
        <v>84</v>
      </c>
      <c r="B98" s="18" t="s">
        <v>77</v>
      </c>
      <c r="C98" s="1">
        <v>-6.7</v>
      </c>
      <c r="D98" s="1">
        <v>-0.9</v>
      </c>
      <c r="E98" s="2">
        <v>-13.3</v>
      </c>
      <c r="F98" s="15">
        <f t="shared" si="1"/>
        <v>-20.900000000000002</v>
      </c>
      <c r="G98" s="11">
        <v>0</v>
      </c>
    </row>
    <row r="99" spans="1:7" ht="12.75">
      <c r="A99" s="22">
        <v>85</v>
      </c>
      <c r="B99" s="18" t="s">
        <v>78</v>
      </c>
      <c r="C99" s="1">
        <v>14.3</v>
      </c>
      <c r="D99" s="1">
        <v>0</v>
      </c>
      <c r="E99" s="2">
        <v>0</v>
      </c>
      <c r="F99" s="24">
        <v>0</v>
      </c>
      <c r="G99" s="12">
        <v>14.3</v>
      </c>
    </row>
    <row r="100" spans="1:7" ht="12.75">
      <c r="A100" s="22">
        <v>86</v>
      </c>
      <c r="B100" s="18" t="s">
        <v>79</v>
      </c>
      <c r="C100" s="1">
        <v>-5.6</v>
      </c>
      <c r="D100" s="1">
        <v>66.2</v>
      </c>
      <c r="E100" s="2">
        <v>-27</v>
      </c>
      <c r="F100" s="15">
        <f>E100+C100</f>
        <v>-32.6</v>
      </c>
      <c r="G100" s="12">
        <v>66.2</v>
      </c>
    </row>
    <row r="101" spans="1:7" ht="12.75">
      <c r="A101" s="22">
        <v>87</v>
      </c>
      <c r="B101" s="18" t="s">
        <v>80</v>
      </c>
      <c r="C101" s="1">
        <v>-5.2</v>
      </c>
      <c r="D101" s="1">
        <v>-2.2</v>
      </c>
      <c r="E101" s="2">
        <v>1.6</v>
      </c>
      <c r="F101" s="15">
        <f t="shared" si="1"/>
        <v>-5.800000000000001</v>
      </c>
      <c r="G101" s="11">
        <v>0</v>
      </c>
    </row>
    <row r="102" spans="1:7" ht="12.75">
      <c r="A102" s="22">
        <v>88</v>
      </c>
      <c r="B102" s="18" t="s">
        <v>81</v>
      </c>
      <c r="C102" s="1">
        <v>-3.5</v>
      </c>
      <c r="D102" s="1">
        <v>-5.5</v>
      </c>
      <c r="E102" s="2">
        <v>-75.4</v>
      </c>
      <c r="F102" s="15">
        <f t="shared" si="1"/>
        <v>-84.4</v>
      </c>
      <c r="G102" s="11">
        <v>0</v>
      </c>
    </row>
    <row r="103" spans="1:7" ht="12.75">
      <c r="A103" s="22">
        <v>89</v>
      </c>
      <c r="B103" s="18" t="s">
        <v>82</v>
      </c>
      <c r="C103" s="1">
        <v>10.5</v>
      </c>
      <c r="D103" s="1">
        <v>-4.8</v>
      </c>
      <c r="E103" s="2">
        <v>-10</v>
      </c>
      <c r="F103" s="15">
        <f t="shared" si="1"/>
        <v>-4.3</v>
      </c>
      <c r="G103" s="11">
        <v>0</v>
      </c>
    </row>
    <row r="104" spans="1:7" ht="12.75">
      <c r="A104" s="22">
        <v>90</v>
      </c>
      <c r="B104" s="18" t="s">
        <v>83</v>
      </c>
      <c r="C104" s="1">
        <v>9</v>
      </c>
      <c r="D104" s="1">
        <v>-54.9</v>
      </c>
      <c r="E104" s="2">
        <v>-7</v>
      </c>
      <c r="F104" s="15">
        <f t="shared" si="1"/>
        <v>-52.9</v>
      </c>
      <c r="G104" s="11">
        <v>0</v>
      </c>
    </row>
    <row r="105" spans="1:7" ht="12.75">
      <c r="A105" s="22">
        <v>91</v>
      </c>
      <c r="B105" s="18" t="s">
        <v>84</v>
      </c>
      <c r="C105" s="1">
        <v>-10.1</v>
      </c>
      <c r="D105" s="1">
        <v>0</v>
      </c>
      <c r="E105" s="2">
        <v>-2.8</v>
      </c>
      <c r="F105" s="15">
        <f t="shared" si="1"/>
        <v>-12.899999999999999</v>
      </c>
      <c r="G105" s="11">
        <v>0</v>
      </c>
    </row>
    <row r="106" spans="1:7" ht="12.75">
      <c r="A106" s="22">
        <v>92</v>
      </c>
      <c r="B106" s="18" t="s">
        <v>85</v>
      </c>
      <c r="C106" s="1">
        <v>-6.6</v>
      </c>
      <c r="D106" s="1">
        <v>-6.7</v>
      </c>
      <c r="E106" s="2">
        <v>0</v>
      </c>
      <c r="F106" s="15">
        <f t="shared" si="1"/>
        <v>-13.3</v>
      </c>
      <c r="G106" s="11">
        <v>0</v>
      </c>
    </row>
    <row r="107" spans="1:7" ht="12.75">
      <c r="A107" s="22">
        <v>93</v>
      </c>
      <c r="B107" s="18" t="s">
        <v>86</v>
      </c>
      <c r="C107" s="1">
        <v>-1.1</v>
      </c>
      <c r="D107" s="1">
        <v>-4</v>
      </c>
      <c r="E107" s="2">
        <v>-7.1</v>
      </c>
      <c r="F107" s="15">
        <f t="shared" si="1"/>
        <v>-12.2</v>
      </c>
      <c r="G107" s="11">
        <v>0</v>
      </c>
    </row>
    <row r="108" spans="1:7" ht="12.75">
      <c r="A108" s="22">
        <v>94</v>
      </c>
      <c r="B108" s="18" t="s">
        <v>87</v>
      </c>
      <c r="C108" s="1">
        <v>0</v>
      </c>
      <c r="D108" s="1">
        <v>3.4</v>
      </c>
      <c r="E108" s="2">
        <v>16.9</v>
      </c>
      <c r="F108" s="24">
        <v>0</v>
      </c>
      <c r="G108" s="12">
        <v>20.3</v>
      </c>
    </row>
    <row r="109" spans="1:7" ht="12.75">
      <c r="A109" s="22">
        <v>95</v>
      </c>
      <c r="B109" s="18" t="s">
        <v>88</v>
      </c>
      <c r="C109" s="1">
        <v>4.2</v>
      </c>
      <c r="D109" s="1">
        <v>-8.3</v>
      </c>
      <c r="E109" s="2">
        <v>-4.2</v>
      </c>
      <c r="F109" s="15">
        <f t="shared" si="1"/>
        <v>-8.3</v>
      </c>
      <c r="G109" s="11">
        <v>0</v>
      </c>
    </row>
    <row r="110" spans="1:7" ht="12.75">
      <c r="A110" s="22">
        <v>96</v>
      </c>
      <c r="B110" s="18" t="s">
        <v>89</v>
      </c>
      <c r="C110" s="1">
        <v>11.8</v>
      </c>
      <c r="D110" s="1">
        <v>0</v>
      </c>
      <c r="E110" s="2">
        <v>3.2</v>
      </c>
      <c r="F110" s="24">
        <v>0</v>
      </c>
      <c r="G110" s="12">
        <v>15</v>
      </c>
    </row>
    <row r="111" spans="1:7" ht="12.75">
      <c r="A111" s="22">
        <v>97</v>
      </c>
      <c r="B111" s="18" t="s">
        <v>90</v>
      </c>
      <c r="C111" s="1">
        <v>0</v>
      </c>
      <c r="D111" s="1">
        <v>0</v>
      </c>
      <c r="E111" s="2">
        <v>0</v>
      </c>
      <c r="F111" s="24">
        <v>0</v>
      </c>
      <c r="G111" s="11">
        <v>0</v>
      </c>
    </row>
    <row r="112" spans="1:7" ht="12.75">
      <c r="A112" s="22">
        <v>98</v>
      </c>
      <c r="B112" s="18" t="s">
        <v>91</v>
      </c>
      <c r="C112" s="1">
        <v>-8</v>
      </c>
      <c r="D112" s="1">
        <v>0</v>
      </c>
      <c r="E112" s="2">
        <v>0</v>
      </c>
      <c r="F112" s="15">
        <f t="shared" si="1"/>
        <v>-8</v>
      </c>
      <c r="G112" s="11">
        <v>0</v>
      </c>
    </row>
    <row r="113" spans="1:7" ht="12.75">
      <c r="A113" s="22">
        <v>99</v>
      </c>
      <c r="B113" s="18" t="s">
        <v>92</v>
      </c>
      <c r="C113" s="1">
        <v>-5.1</v>
      </c>
      <c r="D113" s="1">
        <v>7</v>
      </c>
      <c r="E113" s="2">
        <v>6.9</v>
      </c>
      <c r="F113" s="15">
        <v>-5.1</v>
      </c>
      <c r="G113" s="12">
        <v>13.9</v>
      </c>
    </row>
    <row r="114" spans="1:7" ht="12.75">
      <c r="A114" s="22">
        <v>100</v>
      </c>
      <c r="B114" s="18" t="s">
        <v>93</v>
      </c>
      <c r="C114" s="1">
        <v>0</v>
      </c>
      <c r="D114" s="1">
        <v>0</v>
      </c>
      <c r="E114" s="2">
        <v>0</v>
      </c>
      <c r="F114" s="24">
        <f t="shared" si="1"/>
        <v>0</v>
      </c>
      <c r="G114" s="11">
        <v>0</v>
      </c>
    </row>
    <row r="115" spans="1:7" ht="12.75">
      <c r="A115" s="22">
        <v>101</v>
      </c>
      <c r="B115" s="18" t="s">
        <v>94</v>
      </c>
      <c r="C115" s="1">
        <v>13</v>
      </c>
      <c r="D115" s="1">
        <v>18.8</v>
      </c>
      <c r="E115" s="2">
        <v>3.5</v>
      </c>
      <c r="F115" s="24">
        <v>0</v>
      </c>
      <c r="G115" s="12">
        <v>35.3</v>
      </c>
    </row>
    <row r="116" spans="1:7" ht="12.75">
      <c r="A116" s="22">
        <v>102</v>
      </c>
      <c r="B116" s="18" t="s">
        <v>95</v>
      </c>
      <c r="C116" s="1">
        <v>-10</v>
      </c>
      <c r="D116" s="1">
        <v>-1.9</v>
      </c>
      <c r="E116" s="2">
        <v>10</v>
      </c>
      <c r="F116" s="15">
        <f>C116+D116+E116</f>
        <v>-1.9000000000000004</v>
      </c>
      <c r="G116" s="11">
        <v>0</v>
      </c>
    </row>
    <row r="117" spans="1:7" ht="12.75">
      <c r="A117" s="22">
        <v>103</v>
      </c>
      <c r="B117" s="18" t="s">
        <v>96</v>
      </c>
      <c r="C117" s="1">
        <v>-11.2</v>
      </c>
      <c r="D117" s="1">
        <v>-6.2</v>
      </c>
      <c r="E117" s="2">
        <v>-6.2</v>
      </c>
      <c r="F117" s="15">
        <f t="shared" si="1"/>
        <v>-23.599999999999998</v>
      </c>
      <c r="G117" s="11">
        <v>0</v>
      </c>
    </row>
    <row r="118" spans="1:7" ht="12.75">
      <c r="A118" s="22">
        <v>104</v>
      </c>
      <c r="B118" s="18" t="s">
        <v>97</v>
      </c>
      <c r="C118" s="1">
        <v>35.2</v>
      </c>
      <c r="D118" s="1">
        <v>18.7</v>
      </c>
      <c r="E118" s="2">
        <v>0</v>
      </c>
      <c r="F118" s="24">
        <v>0</v>
      </c>
      <c r="G118" s="12">
        <v>53.9</v>
      </c>
    </row>
    <row r="119" spans="1:7" ht="12.75">
      <c r="A119" s="22">
        <v>105</v>
      </c>
      <c r="B119" s="18" t="s">
        <v>98</v>
      </c>
      <c r="C119" s="1">
        <v>-12.5</v>
      </c>
      <c r="D119" s="1">
        <v>-15</v>
      </c>
      <c r="E119" s="2">
        <v>-2.5</v>
      </c>
      <c r="F119" s="15">
        <f t="shared" si="1"/>
        <v>-30</v>
      </c>
      <c r="G119" s="11">
        <v>0</v>
      </c>
    </row>
    <row r="120" spans="1:7" ht="12.75">
      <c r="A120" s="22">
        <v>106</v>
      </c>
      <c r="B120" s="18" t="s">
        <v>99</v>
      </c>
      <c r="C120" s="1">
        <v>36.2</v>
      </c>
      <c r="D120" s="1">
        <v>2.4</v>
      </c>
      <c r="E120" s="2">
        <v>8.6</v>
      </c>
      <c r="F120" s="24">
        <v>0</v>
      </c>
      <c r="G120" s="12">
        <v>47.2</v>
      </c>
    </row>
    <row r="121" spans="1:7" ht="12.75">
      <c r="A121" s="22">
        <v>107</v>
      </c>
      <c r="B121" s="20" t="s">
        <v>100</v>
      </c>
      <c r="C121" s="7">
        <v>2.8</v>
      </c>
      <c r="D121" s="7">
        <v>6.9</v>
      </c>
      <c r="E121" s="8">
        <v>-2.7</v>
      </c>
      <c r="F121" s="16">
        <v>-2.7</v>
      </c>
      <c r="G121" s="13">
        <f>D121+C121</f>
        <v>9.7</v>
      </c>
    </row>
    <row r="122" spans="1:7" ht="12.75">
      <c r="A122" s="22"/>
      <c r="B122" s="21" t="s">
        <v>109</v>
      </c>
      <c r="C122" s="10"/>
      <c r="D122" s="10"/>
      <c r="E122" s="10"/>
      <c r="F122" s="14"/>
      <c r="G122" s="11">
        <f>SUM(G15:G121)</f>
        <v>4414.799999999999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MSI2</cp:lastModifiedBy>
  <cp:lastPrinted>2022-08-05T07:55:41Z</cp:lastPrinted>
  <dcterms:modified xsi:type="dcterms:W3CDTF">2022-08-08T08:21:25Z</dcterms:modified>
  <cp:category/>
  <cp:version/>
  <cp:contentType/>
  <cp:contentStatus/>
</cp:coreProperties>
</file>